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Запрос_из_Распределение2">#REF!</definedName>
    <definedName hidden="false" localSheetId="0" name="PRB_R_Rep3_Ros1">'Лист1'!$A$13:$H$73</definedName>
    <definedName hidden="false" localSheetId="0" name="_xlnm.Print_Area">'Лист1'!$A$1:$H$73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<sst xmlns="http://schemas.openxmlformats.org/spreadsheetml/2006/main" xmlns:a="http://schemas.openxmlformats.org/drawingml/2006/main" xmlns:a15="http://schemas.microsoft.com/office/drawing/2012/main" xmlns:asvg="http://schemas.microsoft.com/office/drawing/2016/SVG/main" xmlns:c="http://schemas.openxmlformats.org/drawingml/2006/chart" xmlns:co="http://ncloudtech.com" xmlns:co-ooxml="http://ncloudtech.com/ooxml" xmlns:m="http://schemas.openxmlformats.org/officeDocument/2006/math" xmlns:mc="http://schemas.openxmlformats.org/markup-compatibility/2006" xmlns:o="urn:schemas-microsoft-com:office:office" xmlns:p="http://schemas.openxmlformats.org/presentationml/2006/main" xmlns:pic="http://schemas.openxmlformats.org/drawingml/2006/picture" xmlns:r="http://schemas.openxmlformats.org/officeDocument/2006/relationships" xmlns:s="http://schemas.openxmlformats.org/officeDocument/2006/sharedTypes" xmlns:sl="http://schemas.openxmlformats.org/schemaLibrary/2006/main" xmlns:v="urn:schemas-microsoft-com:vml" xmlns:w="http://schemas.openxmlformats.org/wordprocessingml/2006/main" xmlns:w10="urn:schemas-microsoft-com:office:word" xmlns:w14="http://schemas.microsoft.com/office/word/2010/wordml" xmlns:w15="http://schemas.microsoft.com/office/word/2012/wordml" xmlns:wp="http://schemas.openxmlformats.org/drawingml/2006/wordprocessingDrawing" xmlns:wpg="http://schemas.microsoft.com/office/word/2010/wordprocessingGroup" xmlns:wps="http://schemas.microsoft.com/office/word/2010/wordprocessingShape" xmlns:x="urn:schemas-microsoft-com:office:excel" xmlns:x14="http://schemas.microsoft.com/office/spreadsheetml/2009/9/main" xmlns:xdr="http://schemas.openxmlformats.org/drawingml/2006/spreadsheetDrawing" xmlns:xm="http://schemas.microsoft.com/office/excel/2006/main" mc:Ignorable="co co-ooxml w14 x14 w15">
  <si>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</si>
  <si>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>к решению Собрания депутатов Покровского сельского поселения</t>
  </si>
  <si>
    <t xml:space="preserve">О бюджете Покровского сельского поселения Неклиновского района на 2025 год  </t>
  </si>
  <si>
    <t>и на плановый период 2026 и 2027 годов"</t>
  </si>
  <si>
    <t xml:space="preserve">Распределение бюджетных ассигнований </t>
  </si>
  <si>
    <t xml:space="preserve"> по целевым статьям (муниципальным программам Покровского сельского поселения</t>
  </si>
  <si>
    <t xml:space="preserve"> и непрограммным направлениям деятельности),</t>
  </si>
  <si>
    <t xml:space="preserve"> группам и подгруппам видов расходов, разделам, подразделам</t>
  </si>
  <si>
    <t xml:space="preserve"> классификации расходов бюджета Покровского сельского поселения на 2025 год и на плановый период 2026 и 2027 годов</t>
  </si>
  <si>
    <t>(тыс. рублей)</t>
  </si>
  <si>
    <t>Наименование</t>
  </si>
  <si>
    <t>ЦСР</t>
  </si>
  <si>
    <t>ВР</t>
  </si>
  <si>
    <t>Рз</t>
  </si>
  <si>
    <t>ПР</t>
  </si>
  <si>
    <t>2025 год</t>
  </si>
  <si>
    <t>2026 год</t>
  </si>
  <si>
    <t>2027 год</t>
  </si>
  <si>
    <t>ВСЕГО</t>
  </si>
  <si>
    <t>39708,4</t>
  </si>
  <si>
    <r>
      <rPr>
        <rFont val="Times New Roman"/>
        <b val="true"/>
        <sz val="12"/>
      </rPr>
      <t>Муниципальная  программа Покровского сельского поселения «Социальная поддержка муниципальных служащих, вышедших на пенсию »</t>
    </r>
  </si>
  <si>
    <t>01 0 00 00000</t>
  </si>
  <si>
    <t>406,2</t>
  </si>
  <si>
    <t xml:space="preserve">Комплекс процессных мероприятий «Выплата муниципальной пенсии за выслугу лет» </t>
  </si>
  <si>
    <t>422,4</t>
  </si>
  <si>
    <r>
      <rPr>
        <rFont val="Times New Roman"/>
        <color rgb="000000" tint="0"/>
        <sz val="12"/>
      </rPr>
      <t xml:space="preserve">Выплата ежемесячной доплаты к муниципальной пенсии за выслугу лет лицам, замещавшим муниципальные должности и должности муниципальной службы в муниципальном образовании «Покровское сельское поселение» (Социальные выплаты гражданам, кроме публичных нормативных социальных выплат) </t>
    </r>
  </si>
  <si>
    <t>01</t>
  </si>
  <si>
    <r>
      <rPr>
        <rFont val="Times New Roman"/>
        <b val="true"/>
        <sz val="12"/>
      </rPr>
      <t xml:space="preserve">Муниципальная 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программа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»</t>
    </r>
  </si>
  <si>
    <t>02 0  00 00000</t>
  </si>
  <si>
    <t xml:space="preserve">Комплекс процессных мероприятий «Создание условий для обеспечения качественными коммунальными услугами населения Покровского сельского поселения» </t>
  </si>
  <si>
    <t>501,6</t>
  </si>
  <si>
    <r>
      <t xml:space="preserve">Мероприятия по созданию условий для обеспечения качественными коммунальными услугами населения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</si>
  <si>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0240121650</t>
  </si>
  <si>
    <t>05</t>
  </si>
  <si>
    <t>02</t>
  </si>
  <si>
    <t xml:space="preserve">Комплекс процессных мероприятий «Повышение уровня благоустройства территории Покровского сельского поселения» </t>
  </si>
  <si>
    <t>02 2 00 00000</t>
  </si>
  <si>
    <t>Мероприятия по организации освещения улиц Покровского сельского поселения (Иные закупки товаров, работ и услуг для обеспечения государственных (муниципальных) нужд)</t>
  </si>
  <si>
    <t>0240221700</t>
  </si>
  <si>
    <t>03</t>
  </si>
  <si>
    <t>9790,1</t>
  </si>
  <si>
    <t>9341,7</t>
  </si>
  <si>
    <t>Мероприятия по озеленению территории Покровского сельского поселения (Иные закупки товаров, работ и услуг для обеспечения государственных (муниципальных) нужд)</t>
  </si>
  <si>
    <t>0240221710</t>
  </si>
  <si>
    <t>4561,1</t>
  </si>
  <si>
    <t>3489,4</t>
  </si>
  <si>
    <t>Мероприятия по содержанию мест захоронения  (Иные закупки товаров, работ и услуг для обеспечения государственных (муниципальных) нужд)</t>
  </si>
  <si>
    <t>0240221720</t>
  </si>
  <si>
    <t>783,8</t>
  </si>
  <si>
    <t>817,0</t>
  </si>
  <si>
    <t>Выполнение прочих мероприятий по благоустройству территории Покровского сельского поселения (Иные закупки товаров, работ и услуг для обеспечения государственных (муниципальных) нужд)</t>
  </si>
  <si>
    <t>0240221730</t>
  </si>
  <si>
    <t>4816,5</t>
  </si>
  <si>
    <t>5799,3</t>
  </si>
  <si>
    <t>Муниципальная программа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 »</t>
  </si>
  <si>
    <t>03 0 00 00000</t>
  </si>
  <si>
    <t>10,0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</si>
  <si>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«Профилактика экстремизма и терроризма, обеспечение общественного порядка в Покровском сельском поселении»</t>
    </r>
  </si>
  <si>
    <t>03401</t>
  </si>
  <si>
    <r>
      <rPr>
        <rFont val="Times New Roman"/>
        <sz val="12"/>
      </rPr>
      <t xml:space="preserve">Мероприятия по разработке, изданию и безвозмездному распространению листовок по вопросам профилактики экстремизма и терроризма в Покровском сельском поселении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</si>
  <si>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0340121570</t>
  </si>
  <si>
    <t>14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</si>
  <si>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«Противодействие коррупции в Покровском сельском поселении»</t>
    </r>
  </si>
  <si>
    <t>03 3 00 00000</t>
  </si>
  <si>
    <r>
      <rPr>
        <rFont val="Times New Roman"/>
        <sz val="14"/>
      </rPr>
      <t xml:space="preserve">Мероприятия по изданию и распространению печатной продукции по вопросам противодействия коррупции в Покровском сельском поселении. </t>
    </r>
    <r>
      <rPr>
        <rFont val="Times New Roman"/>
        <sz val="14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</si>
  <si>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0640221550</t>
  </si>
  <si>
    <t>13</t>
  </si>
  <si>
    <t>Муниципальная  программа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</si>
  <si>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04 000 0 0000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</si>
  <si>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«Пожарная безопасность и защита населения от чрезвычайных ситуаций Покровского сельского поселения» </t>
    </r>
  </si>
  <si>
    <t>04401</t>
  </si>
  <si>
    <r>
      <rPr>
        <rFont val="Times New Roman"/>
        <sz val="14"/>
      </rPr>
      <t xml:space="preserve">Мероприятия по обеспечению пожарной безопасности </t>
    </r>
    <r>
      <rPr>
        <rFont val="Times New Roman"/>
        <sz val="14"/>
      </rPr>
      <t>(Иные закупки товаров, работ и услуг для обеспечения государственных (муниципальных) нужд</t>
    </r>
  </si>
  <si>
    <t>0440121580</t>
  </si>
  <si>
    <t>10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</si>
  <si>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«Безопасность людей на водных объектах»</t>
    </r>
  </si>
  <si>
    <t>04402</t>
  </si>
  <si>
    <r>
      <rPr>
        <rFont val="Times New Roman"/>
        <sz val="14"/>
      </rPr>
      <t xml:space="preserve">Мероприятия по обеспечению безопасности людей на водных объектах </t>
    </r>
    <r>
      <rPr>
        <rFont val="Times New Roman"/>
        <sz val="14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</si>
  <si>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0440221590</t>
  </si>
  <si>
    <r>
      <rPr>
        <rFont val="Times New Roman"/>
        <sz val="14"/>
      </rPr>
      <t>Комплекс</t>
    </r>
    <r>
      <rPr>
        <rFont val="Times New Roman"/>
        <color rgb="000000" tint="0"/>
        <sz val="14"/>
      </rPr>
      <t xml:space="preserve"> процессных мероприятий</t>
    </r>
    <r>
      <rPr>
        <rFont val="Times New Roman"/>
        <sz val="14"/>
      </rPr>
      <t xml:space="preserve"> «Поддержка добровольных пожарных дружин(команд) на территории Покровского сельского поселения»</t>
    </r>
  </si>
  <si>
    <t>04403</t>
  </si>
  <si>
    <r>
      <rPr>
        <rFont val="Times New Roman"/>
        <sz val="14"/>
      </rPr>
      <t>Расходы на поддержку добровольных пожарных дружин (команд) на территории Покровского сельского поселения</t>
    </r>
    <r>
      <rPr>
        <rFont val="Times New Roman"/>
        <sz val="14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</si>
  <si>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0440321600</t>
  </si>
  <si>
    <r>
      <rPr>
        <rFont val="Times New Roman"/>
        <b val="true"/>
        <sz val="14"/>
      </rPr>
      <t>Муниципальная программа Покровского сельского поселения «Формирование современной городской среды территории муниципального образования «Покровское сельское поселение»</t>
    </r>
    <r>
      <rPr>
        <rFont val="Times New Roman"/>
        <b val="true"/>
        <sz val="14"/>
      </rPr>
      <t xml:space="preserve"> </t>
    </r>
  </si>
  <si>
    <r>
      <rPr>
        <rFont val="Times New Roman"/>
        <b val="true"/>
        <sz val="14"/>
      </rPr>
      <t>05</t>
    </r>
  </si>
  <si>
    <r>
      <rPr>
        <rFont val="Times New Roman"/>
        <b val="false"/>
        <color rgb="000000" tint="0"/>
        <sz val="14"/>
      </rPr>
      <t>Комплекс процессных мероприятий</t>
    </r>
    <r>
      <rPr>
        <rFont val="Times New Roman"/>
        <b val="false"/>
        <sz val="14"/>
      </rPr>
      <t xml:space="preserve"> «Благоустройство муниципальных территорий общего пользования Покровского сельского поселения» </t>
    </r>
  </si>
  <si>
    <r>
      <rPr>
        <rFont val="Times New Roman"/>
        <b val="false"/>
        <sz val="14"/>
      </rPr>
      <t>05402</t>
    </r>
  </si>
  <si>
    <r>
      <rPr>
        <rFont val="Times New Roman"/>
        <b val="false"/>
        <sz val="14"/>
      </rPr>
      <t>Финансовое обеспечение иных расходов бюджета Покровского сельского поселения</t>
    </r>
  </si>
  <si>
    <r>
      <rPr>
        <rFont val="Times New Roman"/>
        <b val="false"/>
        <sz val="14"/>
      </rPr>
      <t>0540299990</t>
    </r>
  </si>
  <si>
    <t>240</t>
  </si>
  <si>
    <t>Муниципальная  программа Покровского сельского поселения «Развитие физической культуры и спорта в Покровском сельском поселении»</t>
  </si>
  <si>
    <t>06 0 00 00000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</si>
  <si>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«Физическая культура и массовый спорт» </t>
    </r>
  </si>
  <si>
    <t>06401</t>
  </si>
  <si>
    <r>
      <rPr>
        <rFont val="Times New Roman"/>
        <sz val="14"/>
      </rPr>
      <t>Физкультурные и массовые спортивные мероприятия в Покровском сельском поселении</t>
    </r>
  </si>
  <si>
    <t>0640121950</t>
  </si>
  <si>
    <t>11</t>
  </si>
  <si>
    <r>
      <rPr>
        <rFont val="Times New Roman"/>
        <b val="false"/>
        <color rgb="000000" tint="0"/>
        <sz val="14"/>
      </rPr>
      <t>Комплекс процессных мероприятий</t>
    </r>
    <r>
      <rPr>
        <rFont val="Times New Roman"/>
        <b val="false"/>
        <sz val="14"/>
      </rPr>
      <t xml:space="preserve"> «</t>
    </r>
    <r>
      <rPr>
        <rFont val="Times New Roman"/>
        <b val="false"/>
        <sz val="14"/>
      </rPr>
      <t>Создание условий для развития физической культуры и спорта</t>
    </r>
    <r>
      <rPr>
        <rFont val="Times New Roman"/>
        <b val="false"/>
        <sz val="14"/>
      </rPr>
      <t xml:space="preserve"> » </t>
    </r>
  </si>
  <si>
    <r>
      <rPr>
        <rFont val="Times New Roman"/>
        <b val="false"/>
        <sz val="14"/>
      </rPr>
      <t>06402</t>
    </r>
  </si>
  <si>
    <r>
      <rPr>
        <rFont val="Times New Roman"/>
        <b val="false"/>
        <sz val="14"/>
      </rPr>
      <t>Мероприятие по созданию условий для развития физической культурой и спортом</t>
    </r>
  </si>
  <si>
    <r>
      <rPr>
        <rFont val="Times New Roman"/>
        <b val="false"/>
        <sz val="14"/>
      </rPr>
      <t>0640221160</t>
    </r>
  </si>
  <si>
    <r>
      <rPr>
        <rFont val="Times New Roman"/>
        <b val="true"/>
        <sz val="14"/>
      </rPr>
      <t>Муниципальная программа Покровского сельского поселения «Управление муниципальными финансами и создание условий для эффективного управления муниципальными финансами»</t>
    </r>
    <r>
      <rPr>
        <rFont val="Times New Roman"/>
        <b val="true"/>
        <sz val="14"/>
      </rPr>
      <t xml:space="preserve"> </t>
    </r>
  </si>
  <si>
    <t>07 0 00 00000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</si>
  <si>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«Нормативно-методическое обеспечение и организация бюджетного процесса» </t>
    </r>
  </si>
  <si>
    <t>07402</t>
  </si>
  <si>
    <r>
      <rPr>
        <rFont val="Times New Roman"/>
        <sz val="14"/>
      </rPr>
      <t>Расходы на выплаты по оплате труда работников Администрации Покровского сельского поселения.</t>
    </r>
  </si>
  <si>
    <t>0740200110</t>
  </si>
  <si>
    <t>04</t>
  </si>
  <si>
    <r>
      <rPr>
        <rFont val="Times New Roman"/>
        <b val="false"/>
        <sz val="14"/>
      </rPr>
      <t>Расходы на обеспечение функций Администрации Покровского сельского поселения.</t>
    </r>
  </si>
  <si>
    <r>
      <rPr>
        <rFont val="Times New Roman"/>
        <b val="false"/>
        <sz val="14"/>
      </rPr>
      <t>0740200190</t>
    </r>
  </si>
  <si>
    <r>
      <rPr>
        <rFont val="Times New Roman"/>
        <b val="false"/>
        <sz val="14"/>
      </rPr>
      <t>Расходы на осуществление полномочий по определению в соответствии с частью 1 статьи11.2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правонарушениях.</t>
    </r>
  </si>
  <si>
    <r>
      <rPr>
        <rFont val="Times New Roman"/>
        <b val="false"/>
        <sz val="14"/>
      </rPr>
      <t>0740272390</t>
    </r>
  </si>
  <si>
    <r>
      <rPr>
        <rFont val="Times New Roman"/>
        <b val="false"/>
        <color rgb="000000" tint="0"/>
        <sz val="14"/>
      </rPr>
      <t>Комплекс процессных мероприятий</t>
    </r>
    <r>
      <rPr>
        <rFont val="Times New Roman"/>
        <b val="false"/>
        <sz val="14"/>
      </rPr>
      <t xml:space="preserve"> «Совершенствование системы распределения финансовых ресурсов между уровнями бюджетной системы»</t>
    </r>
  </si>
  <si>
    <r>
      <rPr>
        <rFont val="Times New Roman"/>
        <b val="false"/>
        <sz val="14"/>
      </rPr>
      <t>07403</t>
    </r>
  </si>
  <si>
    <r>
      <rPr>
        <rFont val="Times New Roman"/>
        <b val="false"/>
        <sz val="14"/>
      </rPr>
      <t>Прочие межбюджетные трансферты общего характера.</t>
    </r>
  </si>
  <si>
    <r>
      <rPr>
        <rFont val="Times New Roman"/>
        <b val="false"/>
        <sz val="14"/>
      </rPr>
      <t>0740385020</t>
    </r>
  </si>
  <si>
    <r>
      <rPr>
        <rFont val="Times New Roman"/>
        <b val="true"/>
        <sz val="14"/>
      </rPr>
      <t>Муниципальная программа Покровского сельского поселения «Развитие молодежной политики в Покровском сельском поселении»</t>
    </r>
  </si>
  <si>
    <r>
      <rPr>
        <rFont val="Times New Roman"/>
        <b val="true"/>
        <sz val="14"/>
      </rPr>
      <t>08</t>
    </r>
  </si>
  <si>
    <r>
      <rPr>
        <rFont val="Times New Roman"/>
        <b val="false"/>
        <color rgb="000000" tint="0"/>
        <sz val="14"/>
      </rPr>
      <t>Комплекс процессных мероприятий</t>
    </r>
    <r>
      <rPr>
        <rFont val="Times New Roman"/>
        <b val="false"/>
        <sz val="14"/>
      </rPr>
      <t xml:space="preserve"> «Развитие молодежной политики» </t>
    </r>
  </si>
  <si>
    <r>
      <rPr>
        <rFont val="Times New Roman"/>
        <b val="false"/>
        <sz val="14"/>
      </rPr>
      <t>08401</t>
    </r>
  </si>
  <si>
    <r>
      <rPr>
        <rFont val="Times New Roman"/>
        <b val="false"/>
        <sz val="14"/>
      </rPr>
      <t>Расходы на обеспечение проведения мероприятий по содействию гражданско - патриотическому воспитанию молодых людей Покровского сельского поселения .</t>
    </r>
    <r>
      <rPr>
        <rFont val="Times New Roman"/>
        <b val="false"/>
        <sz val="14"/>
      </rPr>
      <t xml:space="preserve">        </t>
    </r>
  </si>
  <si>
    <r>
      <rPr>
        <rFont val="Times New Roman"/>
        <b val="false"/>
        <sz val="14"/>
      </rPr>
      <t>0840125020</t>
    </r>
  </si>
  <si>
    <t>07</t>
  </si>
  <si>
    <t>Муниципальная программа Покровского сельского поселения «Муниципальная политика»</t>
  </si>
  <si>
    <t>09 0 00 00000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</si>
  <si>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«Развитие муниципального управления и муниципальной службы в Покровском сельском поселении» </t>
    </r>
  </si>
  <si>
    <t>0940100000</t>
  </si>
  <si>
    <r>
      <rPr>
        <rFont val="Times New Roman"/>
        <sz val="14"/>
      </rPr>
      <t>Мероприятия по повышению профессиональных компетенций кадров муниципального управления.</t>
    </r>
  </si>
  <si>
    <t>0940122650</t>
  </si>
  <si>
    <r>
      <rPr>
        <rFont val="Times New Roman"/>
        <color rgb="000000" tint="0"/>
        <sz val="14"/>
      </rPr>
      <t>Комплекс процессных мероприятий</t>
    </r>
    <r>
      <rPr>
        <rFont val="Times New Roman"/>
        <sz val="14"/>
      </rPr>
      <t xml:space="preserve"> «Диспансеризация муниципальных служащих»</t>
    </r>
  </si>
  <si>
    <t>09402</t>
  </si>
  <si>
    <r>
      <rPr>
        <rFont val="Times New Roman"/>
        <sz val="14"/>
      </rPr>
      <t>Мероприятия по диспансеризации муниципальных служащих Покровского сельского поселения</t>
    </r>
  </si>
  <si>
    <t>0940222660</t>
  </si>
  <si>
    <r>
      <rPr>
        <rFont val="Times New Roman"/>
        <b val="true"/>
        <sz val="14"/>
      </rPr>
      <t>Непрограммные расходы  органов  местного самоуправления Покровского сельского поселения</t>
    </r>
  </si>
  <si>
    <r>
      <rPr>
        <rFont val="Times New Roman"/>
        <b val="true"/>
        <sz val="14"/>
      </rPr>
      <t>99 0 00 00000</t>
    </r>
  </si>
  <si>
    <t>Финансовое обеспечение непредвиденных расходов</t>
  </si>
  <si>
    <t>99 1 00 00000</t>
  </si>
  <si>
    <r>
      <t>Резервный</t>
    </r>
    <r>
      <rPr>
        <rFont val="Times New Roman"/>
        <color rgb="FF0000" tint="0"/>
        <sz val="14"/>
      </rPr>
      <t xml:space="preserve"> </t>
    </r>
    <r>
      <rPr>
        <rFont val="Times New Roman"/>
        <color rgb="000000" tint="0"/>
        <sz val="14"/>
      </rPr>
      <t>фонд Администрации Покровского сельского поселения на финансовое обеспечение непредвиденных расходов  (Резервные средства)</t>
    </r>
  </si>
  <si>
    <t>99 1 00 91100</t>
  </si>
  <si>
    <r>
      <rPr>
        <rFont val="Times New Roman"/>
        <b val="true"/>
        <sz val="14"/>
      </rPr>
      <t>Иные непрограммные мероприятия</t>
    </r>
  </si>
  <si>
    <r>
      <rPr>
        <rFont val="Times New Roman"/>
        <b val="true"/>
        <sz val="14"/>
      </rPr>
      <t>99 9 0000000</t>
    </r>
  </si>
  <si>
    <t>Оценка государственного имущества, признание прав и регулирование отношений по муниципальной собственности Покровского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</si>
  <si>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</si>
  <si>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Финансовое обеспечение иных расходов бюджета Покровского сельского поселения</t>
  </si>
  <si>
    <t>99 9 00 99990</t>
  </si>
  <si>
    <r>
      <rPr>
        <rFont val="Times New Roman"/>
        <sz val="14"/>
      </rPr>
      <t>Финансовое обеспечение иных расходов бюджета Покровского сельского поселения</t>
    </r>
    <r>
      <t xml:space="preserve"> (Уплата налогов, сборов и иных платежей)</t>
    </r>
  </si>
  <si>
    <r>
      <rPr>
        <rFont val="Times New Roman"/>
        <sz val="14"/>
      </rPr>
      <t>Финансовое обеспечение иных расходов бюджета Покровского сельского поселения</t>
    </r>
    <r>
      <t xml:space="preserve"> </t>
    </r>
    <r>
      <rPr>
        <rFont val="Times New Roman"/>
        <sz val="14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</si>
  <si>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12</t>
  </si>
  <si>
    <t>08</t>
  </si>
  <si>
    <t>Подготовка и проведение выборов в  органы местного самоуправления  Покровского сельского поселения(Специальные расходы)</t>
  </si>
  <si>
    <t>Условно утвержденные расходы в рамках непрограммных расходов органов местного самоуправления Покровского сельского поселения (Специальные расходы)</t>
  </si>
  <si>
    <t>0,0</t>
  </si>
  <si>
    <t>257,5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</si>
</sst>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@" formatCode="@" numFmtId="1002"/>
    <numFmt co:extendedFormatCode="#,##0.0" formatCode="#,##0.0" numFmtId="1003"/>
    <numFmt co:extendedFormatCode="0.0" formatCode="0.0" numFmtId="1004"/>
  </numFmts>
  <fonts count="10">
    <font>
      <name val="Calibri"/>
      <sz val="11"/>
    </font>
    <font>
      <name val="Times New Roman"/>
      <sz val="14"/>
    </font>
    <font>
      <name val="Times New Roman"/>
      <color rgb="CCFFFF" tint="0"/>
      <sz val="14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4"/>
    </font>
    <font>
      <name val="Times New Roman"/>
      <b val="true"/>
      <sz val="12"/>
    </font>
    <font>
      <name val="Times New Roman"/>
      <sz val="12"/>
    </font>
    <font>
      <name val="Times New Roman"/>
      <color rgb="000000" tint="0"/>
      <sz val="12"/>
    </font>
    <font>
      <name val="Times New Roman"/>
      <b val="false"/>
      <sz val="14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0" numFmtId="1000" quotePrefix="false"/>
  </cellStyleXfs>
  <cellXfs count="43">
    <xf applyFont="true" applyNumberFormat="true" borderId="0" fillId="0" fontId="0" numFmtId="1000" quotePrefix="false"/>
    <xf applyAlignment="true" applyFont="true" applyNumberFormat="true" borderId="0" fillId="0" fontId="1" numFmtId="1000" quotePrefix="false">
      <alignment horizontal="left" vertical="top" wrapText="true"/>
    </xf>
    <xf applyAlignment="true" applyFont="true" applyNumberFormat="true" borderId="0" fillId="0" fontId="1" numFmtId="1001" quotePrefix="false">
      <alignment horizontal="righ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1" numFmtId="1000" quotePrefix="false">
      <alignment horizontal="right" vertical="top" wrapText="true"/>
    </xf>
    <xf applyAlignment="true" applyFont="true" applyNumberFormat="true" borderId="0" fillId="0" fontId="1" numFmtId="1000" quotePrefix="false">
      <alignment horizontal="right" vertical="top"/>
    </xf>
    <xf applyAlignment="true" applyFont="true" applyNumberFormat="true" borderId="0" fillId="0" fontId="3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right" vertical="top" wrapText="true"/>
    </xf>
    <xf applyAlignment="true" applyBorder="true" applyFont="true" applyNumberFormat="true" borderId="2" fillId="0" fontId="3" numFmtId="1000" quotePrefix="false">
      <alignment horizontal="right" vertical="top" wrapText="true"/>
    </xf>
    <xf applyAlignment="true" applyBorder="true" applyFont="true" applyNumberFormat="true" borderId="3" fillId="0" fontId="3" numFmtId="1000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horizontal="center"/>
    </xf>
    <xf applyAlignment="true" applyBorder="true" applyFont="true" applyNumberFormat="true" borderId="4" fillId="0" fontId="5" numFmtId="1000" quotePrefix="false">
      <alignment horizontal="center"/>
    </xf>
    <xf applyAlignment="true" applyBorder="true" applyFont="true" applyNumberFormat="true" borderId="4" fillId="0" fontId="1" numFmtId="1000" quotePrefix="false">
      <alignment horizontal="left" vertical="top" wrapText="true"/>
    </xf>
    <xf applyAlignment="true" applyBorder="true" applyFont="true" applyNumberFormat="true" borderId="4" fillId="0" fontId="1" numFmtId="1002" quotePrefix="false">
      <alignment horizontal="left" vertical="top" wrapText="true"/>
    </xf>
    <xf applyAlignment="true" applyBorder="true" applyFont="true" applyNumberFormat="true" borderId="4" fillId="0" fontId="1" numFmtId="1003" quotePrefix="false">
      <alignment horizontal="right" vertical="top" wrapText="true"/>
    </xf>
    <xf applyAlignment="true" applyBorder="true" applyFont="true" applyNumberFormat="true" borderId="4" fillId="0" fontId="6" numFmtId="1000" quotePrefix="false">
      <alignment horizontal="justify" vertical="top" wrapText="true"/>
    </xf>
    <xf applyAlignment="true" applyBorder="true" applyFont="true" applyNumberFormat="true" borderId="4" fillId="0" fontId="3" numFmtId="1000" quotePrefix="false">
      <alignment horizontal="left" vertical="top" wrapText="true"/>
    </xf>
    <xf applyAlignment="true" applyBorder="true" applyFont="true" applyNumberFormat="true" borderId="4" fillId="0" fontId="3" numFmtId="1002" quotePrefix="false">
      <alignment horizontal="left" vertical="top" wrapText="true"/>
    </xf>
    <xf applyAlignment="true" applyBorder="true" applyFont="true" applyNumberFormat="true" borderId="4" fillId="0" fontId="3" numFmtId="1003" quotePrefix="false">
      <alignment horizontal="right" vertical="top" wrapText="true"/>
    </xf>
    <xf applyAlignment="true" applyBorder="true" applyFont="true" applyNumberFormat="true" borderId="4" fillId="0" fontId="7" numFmtId="1000" quotePrefix="false">
      <alignment wrapText="true"/>
    </xf>
    <xf applyAlignment="true" applyBorder="true" applyFont="true" applyNumberFormat="true" borderId="4" fillId="0" fontId="8" numFmtId="1000" quotePrefix="false">
      <alignment horizontal="justify"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4" quotePrefix="false">
      <alignment horizontal="left" vertical="top" wrapText="true"/>
    </xf>
    <xf applyAlignment="true" applyBorder="true" applyFont="true" applyNumberFormat="true" borderId="4" fillId="0" fontId="3" numFmtId="1004" quotePrefix="false">
      <alignment horizontal="right" vertical="top" wrapText="true"/>
    </xf>
    <xf applyAlignment="true" applyBorder="true" applyFont="true" applyNumberFormat="true" borderId="4" fillId="0" fontId="8" numFmtId="1000" quotePrefix="false">
      <alignment wrapText="true"/>
    </xf>
    <xf applyAlignment="true" applyBorder="true" applyFont="true" applyNumberFormat="true" borderId="5" fillId="0" fontId="8" numFmtId="1000" quotePrefix="false">
      <alignment horizontal="justify" vertical="center" wrapText="true"/>
    </xf>
    <xf applyAlignment="true" applyBorder="true" applyFont="true" applyNumberFormat="true" borderId="4" fillId="0" fontId="8" numFmtId="1000" quotePrefix="false">
      <alignment horizontal="justify"/>
    </xf>
    <xf applyAlignment="true" applyBorder="true" applyFont="true" applyNumberFormat="true" borderId="4" fillId="0" fontId="1" numFmtId="1000" quotePrefix="false">
      <alignment horizontal="justify" wrapText="true"/>
    </xf>
    <xf applyAlignment="true" applyBorder="true" applyFont="true" applyNumberFormat="true" borderId="4" fillId="0" fontId="1" numFmtId="1004" quotePrefix="false">
      <alignment horizontal="left" vertical="top" wrapText="true"/>
    </xf>
    <xf applyAlignment="true" applyBorder="true" applyFont="true" applyNumberFormat="true" borderId="4" fillId="0" fontId="1" numFmtId="1000" quotePrefix="false">
      <alignment horizontal="justify"/>
    </xf>
    <xf applyAlignment="true" applyBorder="true" applyFont="true" applyNumberFormat="true" borderId="4" fillId="0" fontId="1" numFmtId="1000" quotePrefix="false">
      <alignment horizontal="justify" vertical="center" wrapText="true"/>
    </xf>
    <xf applyAlignment="true" applyBorder="true" applyFont="true" applyNumberFormat="true" borderId="4" fillId="0" fontId="3" numFmtId="1000" quotePrefix="false">
      <alignment vertical="center" wrapText="true"/>
    </xf>
    <xf applyAlignment="true" applyBorder="true" applyFont="true" applyNumberFormat="true" borderId="4" fillId="0" fontId="1" numFmtId="1000" quotePrefix="false">
      <alignment vertical="center" wrapText="true"/>
    </xf>
    <xf applyAlignment="true" applyBorder="true" applyFont="true" applyNumberFormat="true" borderId="4" fillId="0" fontId="1" numFmtId="1000" quotePrefix="false">
      <alignment wrapText="true"/>
    </xf>
    <xf applyAlignment="true" applyBorder="true" applyFont="true" applyNumberFormat="true" borderId="4" fillId="0" fontId="3" numFmtId="1000" quotePrefix="false">
      <alignment horizontal="justify" wrapText="true"/>
    </xf>
    <xf applyAlignment="true" applyBorder="true" applyFont="true" applyNumberFormat="true" borderId="4" fillId="0" fontId="9" numFmtId="1002" quotePrefix="false">
      <alignment horizontal="left" vertical="top" wrapText="true"/>
    </xf>
    <xf applyAlignment="true" applyBorder="true" applyFont="true" applyNumberFormat="true" borderId="4" fillId="0" fontId="9" numFmtId="1004" quotePrefix="false">
      <alignment horizontal="left" vertical="top" wrapText="true"/>
    </xf>
    <xf applyAlignment="true" applyBorder="true" applyFont="true" applyNumberFormat="true" borderId="4" fillId="0" fontId="9" numFmtId="1003" quotePrefix="false">
      <alignment horizontal="right" vertical="top" wrapText="true"/>
    </xf>
    <xf applyAlignment="true" applyBorder="true" applyFont="true" applyNumberFormat="true" borderId="4" fillId="0" fontId="9" numFmtId="1000" quotePrefix="false">
      <alignment horizontal="justify" wrapText="true"/>
    </xf>
    <xf applyAlignment="true" applyBorder="true" applyFont="true" applyNumberFormat="true" borderId="4" fillId="0" fontId="9" numFmtId="1000" quotePrefix="false">
      <alignment wrapText="true"/>
    </xf>
    <xf applyAlignment="true" applyBorder="true" applyFont="true" applyNumberFormat="true" borderId="4" fillId="0" fontId="5" numFmtId="1000" quotePrefix="false">
      <alignment horizontal="justify" vertical="top" wrapText="true"/>
    </xf>
    <xf applyBorder="true" applyFont="true" applyNumberFormat="true" borderId="4" fillId="0" fontId="3" numFmtId="1000" quotePrefix="false"/>
    <xf applyAlignment="true" applyFont="true" applyNumberFormat="true" borderId="0" fillId="0" fontId="1" numFmtId="1000" quotePrefix="false">
      <alignment horizontal="center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">
  <a:themeElements>
    <a:clrScheme name="Office 2007-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2007-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73"/>
  <sheetViews>
    <sheetView showZeros="true" workbookViewId="0"/>
  </sheetViews>
  <sheetFormatPr baseColWidth="8" customHeight="false" defaultColWidth="3.1093749022008" defaultRowHeight="18" zeroHeight="false"/>
  <cols>
    <col customWidth="true" max="1" min="1" outlineLevel="0" style="1" width="59.3320310920675"/>
    <col customWidth="true" max="2" min="2" outlineLevel="0" style="1" width="18.109375071367"/>
    <col customWidth="true" max="3" min="3" outlineLevel="0" style="1" width="5.88671854316791"/>
    <col customWidth="true" max="4" min="4" outlineLevel="0" style="1" width="4.88671871233409"/>
    <col customWidth="true" max="5" min="5" outlineLevel="0" style="1" width="5.21874997356778"/>
    <col customWidth="true" max="6" min="6" outlineLevel="0" style="1" width="17.4414068400992"/>
    <col customWidth="true" max="7" min="7" outlineLevel="0" style="1" width="16.7773443176318"/>
    <col customWidth="true" max="8" min="8" outlineLevel="0" style="2" width="21.9999996616676"/>
    <col customWidth="true" max="9" min="9" outlineLevel="0" style="3" width="7.44140650176686"/>
    <col customWidth="true" max="10" min="10" outlineLevel="0" style="1" width="3.1093749022008"/>
    <col bestFit="true" customWidth="true" max="16384" min="11" outlineLevel="0" style="1" width="3.1093749022008"/>
  </cols>
  <sheetData>
    <row customHeight="true" ht="18.75" outlineLevel="0" r="1">
      <c r="A1" s="4" t="s">
        <v>0</v>
      </c>
      <c r="B1" s="4" t="s"/>
      <c r="C1" s="4" t="s"/>
      <c r="D1" s="4" t="s"/>
      <c r="E1" s="4" t="s"/>
      <c r="F1" s="4" t="s"/>
      <c r="G1" s="4" t="s"/>
      <c r="H1" s="4" t="s"/>
    </row>
    <row customHeight="true" ht="18.75" outlineLevel="0" r="2">
      <c r="A2" s="4" t="s">
        <v>1</v>
      </c>
      <c r="B2" s="4" t="s"/>
      <c r="C2" s="4" t="s"/>
      <c r="D2" s="4" t="s"/>
      <c r="E2" s="4" t="s"/>
      <c r="F2" s="4" t="s"/>
      <c r="G2" s="4" t="s"/>
      <c r="H2" s="4" t="s"/>
    </row>
    <row customHeight="true" ht="19.9500007629395" outlineLevel="0" r="3">
      <c r="A3" s="5" t="s">
        <v>2</v>
      </c>
      <c r="B3" s="5" t="s"/>
      <c r="C3" s="5" t="s"/>
      <c r="D3" s="5" t="s"/>
      <c r="E3" s="5" t="s"/>
      <c r="F3" s="5" t="s"/>
      <c r="G3" s="5" t="s"/>
      <c r="H3" s="5" t="s"/>
    </row>
    <row customHeight="true" ht="18.75" outlineLevel="0" r="4">
      <c r="A4" s="5" t="s">
        <v>3</v>
      </c>
      <c r="B4" s="5" t="s"/>
      <c r="C4" s="5" t="s"/>
      <c r="D4" s="5" t="s"/>
      <c r="E4" s="5" t="s"/>
      <c r="F4" s="5" t="s"/>
      <c r="G4" s="5" t="s"/>
      <c r="H4" s="5" t="s"/>
    </row>
    <row outlineLevel="0" r="5">
      <c r="A5" s="6" t="s">
        <v>4</v>
      </c>
      <c r="B5" s="6" t="s"/>
      <c r="C5" s="6" t="s"/>
      <c r="D5" s="6" t="s"/>
      <c r="E5" s="6" t="s"/>
      <c r="F5" s="6" t="s"/>
      <c r="G5" s="6" t="s"/>
      <c r="H5" s="6" t="s"/>
    </row>
    <row customHeight="true" ht="18.75" outlineLevel="0" r="6">
      <c r="A6" s="6" t="s">
        <v>5</v>
      </c>
      <c r="B6" s="6" t="s"/>
      <c r="C6" s="6" t="s"/>
      <c r="D6" s="6" t="s"/>
      <c r="E6" s="6" t="s"/>
      <c r="F6" s="6" t="s"/>
      <c r="G6" s="6" t="s"/>
      <c r="H6" s="6" t="s"/>
    </row>
    <row customHeight="true" ht="18.75" outlineLevel="0" r="7">
      <c r="A7" s="6" t="s">
        <v>6</v>
      </c>
      <c r="B7" s="6" t="s"/>
      <c r="C7" s="6" t="s"/>
      <c r="D7" s="6" t="s"/>
      <c r="E7" s="6" t="s"/>
      <c r="F7" s="6" t="s"/>
      <c r="G7" s="6" t="s"/>
      <c r="H7" s="6" t="s"/>
    </row>
    <row customHeight="true" ht="18.75" outlineLevel="0" r="8">
      <c r="A8" s="6" t="s">
        <v>7</v>
      </c>
      <c r="B8" s="6" t="s"/>
      <c r="C8" s="6" t="s"/>
      <c r="D8" s="6" t="s"/>
      <c r="E8" s="6" t="s"/>
      <c r="F8" s="6" t="s"/>
      <c r="G8" s="6" t="s"/>
      <c r="H8" s="6" t="s"/>
    </row>
    <row customHeight="true" ht="18" outlineLevel="0" r="9">
      <c r="A9" s="6" t="s">
        <v>8</v>
      </c>
      <c r="B9" s="6" t="s"/>
      <c r="C9" s="6" t="s"/>
      <c r="D9" s="6" t="s"/>
      <c r="E9" s="6" t="s"/>
      <c r="F9" s="6" t="s"/>
      <c r="G9" s="6" t="s"/>
      <c r="H9" s="6" t="s"/>
    </row>
    <row customHeight="true" ht="18" outlineLevel="0" r="10">
      <c r="C10" s="7" t="n"/>
      <c r="E10" s="7" t="s">
        <v>9</v>
      </c>
      <c r="F10" s="8" t="s"/>
      <c r="G10" s="8" t="s"/>
      <c r="H10" s="9" t="s"/>
    </row>
    <row outlineLevel="0" r="11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0" t="s">
        <v>16</v>
      </c>
      <c r="H11" s="10" t="s">
        <v>17</v>
      </c>
    </row>
    <row outlineLevel="0" r="12">
      <c r="A12" s="11" t="n">
        <v>1</v>
      </c>
      <c r="B12" s="11" t="n">
        <v>2</v>
      </c>
      <c r="C12" s="11" t="n">
        <v>3</v>
      </c>
      <c r="D12" s="11" t="n">
        <v>4</v>
      </c>
      <c r="E12" s="11" t="n">
        <v>5</v>
      </c>
      <c r="F12" s="11" t="n">
        <v>6</v>
      </c>
      <c r="G12" s="11" t="n">
        <v>7</v>
      </c>
      <c r="H12" s="11" t="n">
        <v>8</v>
      </c>
    </row>
    <row outlineLevel="0" r="13">
      <c r="A13" s="12" t="s">
        <v>18</v>
      </c>
      <c r="B13" s="12" t="n"/>
      <c r="C13" s="12" t="n"/>
      <c r="D13" s="12" t="n"/>
      <c r="E13" s="12" t="n"/>
      <c r="F13" s="13" t="n">
        <f aca="false" ca="false" dt2D="false" dtr="false" t="normal">F14+F17+F25+F30+F37+F40+F45+F53+F56+F61</f>
        <v>38452.3</v>
      </c>
      <c r="G13" s="13" t="s">
        <v>19</v>
      </c>
      <c r="H13" s="14" t="n">
        <f aca="false" ca="false" dt2D="false" dtr="false" t="normal">H14+H17+H25+H30+H37+H40+H45+H53+H56+H61</f>
        <v>39949.1</v>
      </c>
    </row>
    <row customHeight="true" hidden="false" ht="47.5500335693359" outlineLevel="0" r="14">
      <c r="A14" s="15" t="s">
        <v>20</v>
      </c>
      <c r="B14" s="16" t="s">
        <v>21</v>
      </c>
      <c r="C14" s="12" t="n"/>
      <c r="D14" s="12" t="n"/>
      <c r="E14" s="12" t="n"/>
      <c r="F14" s="17" t="s">
        <v>22</v>
      </c>
      <c r="G14" s="17" t="str">
        <f aca="false" ca="false" dt2D="false" dtr="false" t="normal">G15</f>
        <v>422,4</v>
      </c>
      <c r="H14" s="18" t="n">
        <f aca="false" ca="false" dt2D="false" dtr="false" t="normal">H15</f>
        <v>439.3</v>
      </c>
    </row>
    <row customHeight="true" hidden="false" ht="42.1500244140625" outlineLevel="0" r="15">
      <c r="A15" s="19" t="s">
        <v>23</v>
      </c>
      <c r="B15" s="12" t="n">
        <v>14014</v>
      </c>
      <c r="C15" s="12" t="n"/>
      <c r="D15" s="12" t="n"/>
      <c r="E15" s="12" t="n"/>
      <c r="F15" s="13" t="s">
        <v>22</v>
      </c>
      <c r="G15" s="13" t="s">
        <v>24</v>
      </c>
      <c r="H15" s="14" t="n">
        <v>439.3</v>
      </c>
    </row>
    <row customHeight="true" hidden="false" ht="89.25" outlineLevel="0" r="16">
      <c r="A16" s="20" t="s">
        <v>25</v>
      </c>
      <c r="B16" s="12" t="n">
        <v>140110150</v>
      </c>
      <c r="C16" s="12" t="n">
        <v>320</v>
      </c>
      <c r="D16" s="12" t="n">
        <v>10</v>
      </c>
      <c r="E16" s="13" t="s">
        <v>26</v>
      </c>
      <c r="F16" s="13" t="s">
        <v>22</v>
      </c>
      <c r="G16" s="13" t="s">
        <v>24</v>
      </c>
      <c r="H16" s="14" t="n">
        <v>439.3</v>
      </c>
    </row>
    <row customHeight="true" hidden="false" ht="64.1999816894531" outlineLevel="0" r="17">
      <c r="A17" s="21" t="s">
        <v>27</v>
      </c>
      <c r="B17" s="16" t="s">
        <v>28</v>
      </c>
      <c r="C17" s="12" t="n"/>
      <c r="D17" s="12" t="n"/>
      <c r="E17" s="12" t="n"/>
      <c r="F17" s="22" t="n">
        <f aca="false" ca="false" dt2D="false" dtr="false" t="normal">F18+F20</f>
        <v>20453.1</v>
      </c>
      <c r="G17" s="22" t="n">
        <f aca="false" ca="false" dt2D="false" dtr="false" t="normal">G18+G20</f>
        <v>19949</v>
      </c>
      <c r="H17" s="23" t="n">
        <f aca="false" ca="false" dt2D="false" dtr="false" t="normal">H18+H20</f>
        <v>20299.899999999994</v>
      </c>
    </row>
    <row customHeight="true" hidden="false" ht="59.4000244140625" outlineLevel="0" r="18">
      <c r="A18" s="24" t="s">
        <v>29</v>
      </c>
      <c r="B18" s="12" t="n">
        <v>240100000</v>
      </c>
      <c r="C18" s="12" t="n"/>
      <c r="D18" s="12" t="n"/>
      <c r="E18" s="12" t="n"/>
      <c r="F18" s="13" t="s">
        <v>30</v>
      </c>
      <c r="G18" s="13" t="s">
        <v>30</v>
      </c>
      <c r="H18" s="14" t="n">
        <v>501.6</v>
      </c>
    </row>
    <row customHeight="true" hidden="false" ht="70.7999877929688" outlineLevel="0" r="19">
      <c r="A19" s="25" t="s">
        <v>31</v>
      </c>
      <c r="B19" s="13" t="s">
        <v>32</v>
      </c>
      <c r="C19" s="12" t="n">
        <v>240</v>
      </c>
      <c r="D19" s="13" t="s">
        <v>33</v>
      </c>
      <c r="E19" s="13" t="s">
        <v>34</v>
      </c>
      <c r="F19" s="13" t="s">
        <v>30</v>
      </c>
      <c r="G19" s="13" t="s">
        <v>30</v>
      </c>
      <c r="H19" s="14" t="n">
        <v>501.6</v>
      </c>
    </row>
    <row customHeight="true" hidden="false" ht="55.7999877929688" outlineLevel="0" r="20">
      <c r="A20" s="19" t="s">
        <v>35</v>
      </c>
      <c r="B20" s="12" t="s">
        <v>36</v>
      </c>
      <c r="C20" s="12" t="n"/>
      <c r="D20" s="12" t="n"/>
      <c r="E20" s="12" t="n"/>
      <c r="F20" s="13" t="n">
        <f aca="false" ca="false" dt2D="false" dtr="false" t="normal">F21+F22+F23+F24</f>
        <v>19951.5</v>
      </c>
      <c r="G20" s="13" t="n">
        <f aca="false" ca="false" dt2D="false" dtr="false" t="normal">G21+G22+G23+G24</f>
        <v>19447.4</v>
      </c>
      <c r="H20" s="14" t="n">
        <f aca="false" ca="false" dt2D="false" dtr="false" t="normal">H21+H22+H23+H24</f>
        <v>19798.299999999996</v>
      </c>
    </row>
    <row customHeight="true" hidden="false" ht="61.800048828125" outlineLevel="0" r="21">
      <c r="A21" s="26" t="s">
        <v>37</v>
      </c>
      <c r="B21" s="13" t="s">
        <v>38</v>
      </c>
      <c r="C21" s="12" t="n">
        <v>240</v>
      </c>
      <c r="D21" s="13" t="s">
        <v>33</v>
      </c>
      <c r="E21" s="13" t="s">
        <v>39</v>
      </c>
      <c r="F21" s="13" t="s">
        <v>40</v>
      </c>
      <c r="G21" s="13" t="s">
        <v>41</v>
      </c>
      <c r="H21" s="14" t="n">
        <v>9642.9</v>
      </c>
    </row>
    <row customHeight="true" hidden="false" ht="64.7999877929688" outlineLevel="0" r="22">
      <c r="A22" s="26" t="s">
        <v>42</v>
      </c>
      <c r="B22" s="13" t="s">
        <v>43</v>
      </c>
      <c r="C22" s="12" t="n">
        <v>240</v>
      </c>
      <c r="D22" s="13" t="s">
        <v>33</v>
      </c>
      <c r="E22" s="13" t="s">
        <v>39</v>
      </c>
      <c r="F22" s="13" t="s">
        <v>44</v>
      </c>
      <c r="G22" s="13" t="s">
        <v>45</v>
      </c>
      <c r="H22" s="14" t="n">
        <v>3498.2</v>
      </c>
    </row>
    <row customHeight="true" hidden="false" ht="66.6000366210938" outlineLevel="0" r="23">
      <c r="A23" s="26" t="s">
        <v>46</v>
      </c>
      <c r="B23" s="13" t="s">
        <v>47</v>
      </c>
      <c r="C23" s="12" t="n">
        <v>240</v>
      </c>
      <c r="D23" s="13" t="s">
        <v>33</v>
      </c>
      <c r="E23" s="13" t="s">
        <v>39</v>
      </c>
      <c r="F23" s="13" t="s">
        <v>48</v>
      </c>
      <c r="G23" s="13" t="s">
        <v>49</v>
      </c>
      <c r="H23" s="14" t="n">
        <v>851.3</v>
      </c>
    </row>
    <row customHeight="true" hidden="false" ht="67.199951171875" outlineLevel="0" r="24">
      <c r="A24" s="24" t="s">
        <v>50</v>
      </c>
      <c r="B24" s="13" t="s">
        <v>51</v>
      </c>
      <c r="C24" s="12" t="n">
        <v>240</v>
      </c>
      <c r="D24" s="13" t="s">
        <v>33</v>
      </c>
      <c r="E24" s="13" t="s">
        <v>39</v>
      </c>
      <c r="F24" s="13" t="s">
        <v>52</v>
      </c>
      <c r="G24" s="13" t="s">
        <v>53</v>
      </c>
      <c r="H24" s="14" t="n">
        <v>5805.9</v>
      </c>
    </row>
    <row customHeight="true" ht="91.9499969482422" outlineLevel="0" r="25">
      <c r="A25" s="21" t="s">
        <v>54</v>
      </c>
      <c r="B25" s="17" t="s">
        <v>55</v>
      </c>
      <c r="C25" s="12" t="n"/>
      <c r="D25" s="13" t="n"/>
      <c r="E25" s="13" t="n"/>
      <c r="F25" s="22" t="n">
        <f aca="false" ca="false" dt2D="false" dtr="false" t="normal">F29+F27</f>
        <v>10</v>
      </c>
      <c r="G25" s="17" t="s">
        <v>56</v>
      </c>
      <c r="H25" s="18" t="n">
        <v>10</v>
      </c>
    </row>
    <row customHeight="true" hidden="false" ht="67.050048828125" outlineLevel="0" r="26">
      <c r="A26" s="27" t="s">
        <v>57</v>
      </c>
      <c r="B26" s="13" t="s">
        <v>58</v>
      </c>
      <c r="C26" s="12" t="n"/>
      <c r="D26" s="13" t="n"/>
      <c r="E26" s="13" t="n"/>
      <c r="F26" s="28" t="n">
        <v>5</v>
      </c>
      <c r="G26" s="28" t="n">
        <v>5</v>
      </c>
      <c r="H26" s="14" t="n">
        <v>5</v>
      </c>
    </row>
    <row customHeight="true" hidden="false" ht="96" outlineLevel="0" r="27">
      <c r="A27" s="29" t="s">
        <v>59</v>
      </c>
      <c r="B27" s="13" t="s">
        <v>60</v>
      </c>
      <c r="C27" s="12" t="n">
        <v>240</v>
      </c>
      <c r="D27" s="13" t="s">
        <v>39</v>
      </c>
      <c r="E27" s="13" t="s">
        <v>61</v>
      </c>
      <c r="F27" s="28" t="n">
        <v>5</v>
      </c>
      <c r="G27" s="28" t="n">
        <v>5</v>
      </c>
      <c r="H27" s="14" t="n">
        <v>5</v>
      </c>
    </row>
    <row customHeight="true" hidden="false" ht="57.5999755859375" outlineLevel="0" r="28">
      <c r="A28" s="27" t="s">
        <v>62</v>
      </c>
      <c r="B28" s="13" t="s">
        <v>63</v>
      </c>
      <c r="C28" s="12" t="n"/>
      <c r="D28" s="13" t="n"/>
      <c r="E28" s="13" t="n"/>
      <c r="F28" s="28" t="n">
        <v>5</v>
      </c>
      <c r="G28" s="28" t="n">
        <v>5</v>
      </c>
      <c r="H28" s="14" t="n">
        <v>5</v>
      </c>
    </row>
    <row customHeight="true" hidden="false" ht="89.4000244140625" outlineLevel="0" r="29">
      <c r="A29" s="30" t="s">
        <v>64</v>
      </c>
      <c r="B29" s="13" t="s">
        <v>65</v>
      </c>
      <c r="C29" s="12" t="n">
        <v>240</v>
      </c>
      <c r="D29" s="13" t="s">
        <v>26</v>
      </c>
      <c r="E29" s="13" t="s">
        <v>66</v>
      </c>
      <c r="F29" s="28" t="n">
        <v>5</v>
      </c>
      <c r="G29" s="28" t="n">
        <v>5</v>
      </c>
      <c r="H29" s="14" t="n">
        <v>5</v>
      </c>
    </row>
    <row customHeight="true" ht="99.5999984741211" outlineLevel="0" r="30">
      <c r="A30" s="31" t="s">
        <v>67</v>
      </c>
      <c r="B30" s="17" t="s">
        <v>68</v>
      </c>
      <c r="C30" s="12" t="n"/>
      <c r="D30" s="13" t="n"/>
      <c r="E30" s="13" t="n"/>
      <c r="F30" s="22" t="n">
        <f aca="false" ca="false" dt2D="false" dtr="false" t="normal">F31+F33+F36</f>
        <v>82.4</v>
      </c>
      <c r="G30" s="22" t="n">
        <f aca="false" ca="false" dt2D="false" dtr="false" t="normal">G31+G33+G35</f>
        <v>19.5</v>
      </c>
      <c r="H30" s="18" t="n">
        <f aca="false" ca="false" dt2D="false" dtr="false" t="normal">H31+H33+H35</f>
        <v>19.5</v>
      </c>
    </row>
    <row customHeight="true" hidden="false" ht="52.800048828125" outlineLevel="0" r="31">
      <c r="A31" s="29" t="s">
        <v>69</v>
      </c>
      <c r="B31" s="13" t="s">
        <v>70</v>
      </c>
      <c r="C31" s="12" t="n"/>
      <c r="D31" s="13" t="n"/>
      <c r="E31" s="13" t="n"/>
      <c r="F31" s="28" t="n">
        <f aca="false" ca="false" dt2D="false" dtr="false" t="normal">F32</f>
        <v>50.9</v>
      </c>
      <c r="G31" s="28" t="n">
        <f aca="false" ca="false" dt2D="false" dtr="false" t="normal">G32</f>
        <v>8.5</v>
      </c>
      <c r="H31" s="14" t="n">
        <f aca="false" ca="false" dt2D="false" dtr="false" t="normal">H32</f>
        <v>8.5</v>
      </c>
    </row>
    <row customHeight="true" hidden="false" ht="73.199951171875" outlineLevel="0" r="32">
      <c r="A32" s="32" t="s">
        <v>71</v>
      </c>
      <c r="B32" s="13" t="s">
        <v>72</v>
      </c>
      <c r="C32" s="12" t="n">
        <v>240</v>
      </c>
      <c r="D32" s="13" t="s">
        <v>39</v>
      </c>
      <c r="E32" s="13" t="s">
        <v>73</v>
      </c>
      <c r="F32" s="28" t="n">
        <v>50.9</v>
      </c>
      <c r="G32" s="28" t="n">
        <v>8.5</v>
      </c>
      <c r="H32" s="14" t="n">
        <v>8.5</v>
      </c>
    </row>
    <row customHeight="true" hidden="false" ht="56.4000244140625" outlineLevel="0" r="33">
      <c r="A33" s="33" t="s">
        <v>74</v>
      </c>
      <c r="B33" s="13" t="s">
        <v>75</v>
      </c>
      <c r="C33" s="12" t="n"/>
      <c r="D33" s="13" t="n"/>
      <c r="E33" s="13" t="n"/>
      <c r="F33" s="28" t="n">
        <f aca="false" ca="false" dt2D="false" dtr="false" t="normal">F34</f>
        <v>6</v>
      </c>
      <c r="G33" s="28" t="n">
        <f aca="false" ca="false" dt2D="false" dtr="false" t="normal">G34</f>
        <v>6</v>
      </c>
      <c r="H33" s="14" t="n">
        <f aca="false" ca="false" dt2D="false" dtr="false" t="normal">H34</f>
        <v>6</v>
      </c>
    </row>
    <row customHeight="true" hidden="false" ht="79.800048828125" outlineLevel="0" r="34">
      <c r="A34" s="27" t="s">
        <v>76</v>
      </c>
      <c r="B34" s="13" t="s">
        <v>77</v>
      </c>
      <c r="C34" s="12" t="n">
        <v>240</v>
      </c>
      <c r="D34" s="13" t="s">
        <v>39</v>
      </c>
      <c r="E34" s="13" t="s">
        <v>73</v>
      </c>
      <c r="F34" s="28" t="n">
        <v>6</v>
      </c>
      <c r="G34" s="28" t="n">
        <v>6</v>
      </c>
      <c r="H34" s="14" t="n">
        <v>6</v>
      </c>
    </row>
    <row customHeight="true" hidden="false" ht="54.5999755859375" outlineLevel="0" r="35">
      <c r="A35" s="33" t="s">
        <v>78</v>
      </c>
      <c r="B35" s="13" t="s">
        <v>79</v>
      </c>
      <c r="C35" s="12" t="n"/>
      <c r="D35" s="13" t="n"/>
      <c r="E35" s="13" t="n"/>
      <c r="F35" s="28" t="n">
        <v>25.5</v>
      </c>
      <c r="G35" s="28" t="n">
        <v>5</v>
      </c>
      <c r="H35" s="14" t="n">
        <v>5</v>
      </c>
    </row>
    <row customHeight="true" hidden="false" ht="104.400024414063" outlineLevel="0" r="36">
      <c r="A36" s="33" t="s">
        <v>80</v>
      </c>
      <c r="B36" s="13" t="s">
        <v>81</v>
      </c>
      <c r="C36" s="12" t="n">
        <v>240</v>
      </c>
      <c r="D36" s="13" t="s">
        <v>39</v>
      </c>
      <c r="E36" s="13" t="s">
        <v>73</v>
      </c>
      <c r="F36" s="28" t="n">
        <v>25.5</v>
      </c>
      <c r="G36" s="28" t="n">
        <v>5</v>
      </c>
      <c r="H36" s="14" t="n">
        <v>5</v>
      </c>
    </row>
    <row customHeight="true" ht="78" outlineLevel="0" r="37">
      <c r="A37" s="21" t="s">
        <v>82</v>
      </c>
      <c r="B37" s="17" t="s">
        <v>83</v>
      </c>
      <c r="C37" s="13" t="n"/>
      <c r="D37" s="13" t="n"/>
      <c r="E37" s="13" t="n"/>
      <c r="F37" s="22" t="n">
        <f aca="false" ca="false" dt2D="false" dtr="false" t="normal">F38</f>
        <v>1130</v>
      </c>
      <c r="G37" s="22" t="n">
        <f aca="false" ca="false" dt2D="false" dtr="false" t="normal">G38</f>
        <v>1192.4</v>
      </c>
      <c r="H37" s="18" t="n">
        <v>0</v>
      </c>
    </row>
    <row customHeight="true" ht="78" outlineLevel="0" r="38">
      <c r="A38" s="34" t="s">
        <v>84</v>
      </c>
      <c r="B38" s="35" t="s">
        <v>85</v>
      </c>
      <c r="C38" s="13" t="n"/>
      <c r="D38" s="13" t="n"/>
      <c r="E38" s="13" t="n"/>
      <c r="F38" s="36" t="n">
        <f aca="false" ca="false" dt2D="false" dtr="false" t="normal">F39</f>
        <v>1130</v>
      </c>
      <c r="G38" s="36" t="n">
        <f aca="false" ca="false" dt2D="false" dtr="false" t="normal">G39</f>
        <v>1192.4</v>
      </c>
      <c r="H38" s="37" t="n">
        <v>0</v>
      </c>
    </row>
    <row customHeight="true" hidden="false" ht="46.7999267578125" outlineLevel="0" r="39">
      <c r="A39" s="38" t="s">
        <v>86</v>
      </c>
      <c r="B39" s="35" t="s">
        <v>87</v>
      </c>
      <c r="C39" s="13" t="s">
        <v>88</v>
      </c>
      <c r="D39" s="13" t="s">
        <v>33</v>
      </c>
      <c r="E39" s="13" t="s">
        <v>39</v>
      </c>
      <c r="F39" s="36" t="n">
        <v>1130</v>
      </c>
      <c r="G39" s="36" t="n">
        <v>1192.4</v>
      </c>
      <c r="H39" s="37" t="n">
        <v>0</v>
      </c>
    </row>
    <row customHeight="true" ht="78" outlineLevel="0" r="40">
      <c r="A40" s="21" t="s">
        <v>89</v>
      </c>
      <c r="B40" s="17" t="s">
        <v>90</v>
      </c>
      <c r="C40" s="13" t="n"/>
      <c r="D40" s="13" t="n"/>
      <c r="E40" s="13" t="n"/>
      <c r="F40" s="22" t="n">
        <f aca="false" ca="false" dt2D="false" dtr="false" t="normal">F41+F43</f>
        <v>572</v>
      </c>
      <c r="G40" s="22" t="n">
        <v>572</v>
      </c>
      <c r="H40" s="18" t="n">
        <v>572</v>
      </c>
    </row>
    <row customHeight="true" hidden="false" ht="43.2001953125" outlineLevel="0" r="41">
      <c r="A41" s="29" t="s">
        <v>91</v>
      </c>
      <c r="B41" s="13" t="s">
        <v>92</v>
      </c>
      <c r="C41" s="12" t="n"/>
      <c r="D41" s="13" t="n"/>
      <c r="E41" s="13" t="n"/>
      <c r="F41" s="28" t="n">
        <f aca="false" ca="false" dt2D="false" dtr="false" t="normal">F42</f>
        <v>472</v>
      </c>
      <c r="G41" s="28" t="n">
        <f aca="false" ca="false" dt2D="false" dtr="false" t="normal">G42</f>
        <v>472</v>
      </c>
      <c r="H41" s="14" t="n">
        <f aca="false" ca="false" dt2D="false" dtr="false" t="normal">H42</f>
        <v>472</v>
      </c>
    </row>
    <row customHeight="true" hidden="false" ht="62.39990234375" outlineLevel="0" r="42">
      <c r="A42" s="27" t="s">
        <v>93</v>
      </c>
      <c r="B42" s="13" t="s">
        <v>94</v>
      </c>
      <c r="C42" s="12" t="n">
        <v>240</v>
      </c>
      <c r="D42" s="13" t="s">
        <v>95</v>
      </c>
      <c r="E42" s="13" t="s">
        <v>34</v>
      </c>
      <c r="F42" s="28" t="n">
        <v>472</v>
      </c>
      <c r="G42" s="28" t="n">
        <v>472</v>
      </c>
      <c r="H42" s="14" t="n">
        <v>472</v>
      </c>
    </row>
    <row customHeight="true" ht="69" outlineLevel="0" r="43">
      <c r="A43" s="34" t="s">
        <v>96</v>
      </c>
      <c r="B43" s="35" t="s">
        <v>97</v>
      </c>
      <c r="C43" s="12" t="n"/>
      <c r="D43" s="13" t="n"/>
      <c r="E43" s="13" t="n"/>
      <c r="F43" s="36" t="n">
        <v>100</v>
      </c>
      <c r="G43" s="36" t="n">
        <v>100</v>
      </c>
      <c r="H43" s="37" t="n">
        <v>100</v>
      </c>
    </row>
    <row customHeight="true" hidden="false" ht="47.400146484375" outlineLevel="0" r="44">
      <c r="A44" s="38" t="s">
        <v>98</v>
      </c>
      <c r="B44" s="35" t="s">
        <v>99</v>
      </c>
      <c r="C44" s="12" t="n">
        <v>240</v>
      </c>
      <c r="D44" s="13" t="s">
        <v>95</v>
      </c>
      <c r="E44" s="13" t="s">
        <v>34</v>
      </c>
      <c r="F44" s="36" t="n">
        <v>100</v>
      </c>
      <c r="G44" s="36" t="n">
        <v>100</v>
      </c>
      <c r="H44" s="37" t="n">
        <v>100</v>
      </c>
    </row>
    <row customHeight="true" hidden="false" ht="84.599853515625" outlineLevel="0" r="45">
      <c r="A45" s="21" t="s">
        <v>100</v>
      </c>
      <c r="B45" s="17" t="s">
        <v>101</v>
      </c>
      <c r="C45" s="12" t="n"/>
      <c r="D45" s="13" t="n"/>
      <c r="E45" s="13" t="n"/>
      <c r="F45" s="22" t="n">
        <f aca="false" ca="false" dt2D="false" dtr="false" t="normal">F46+F51</f>
        <v>14034</v>
      </c>
      <c r="G45" s="22" t="n">
        <f aca="false" ca="false" dt2D="false" dtr="false" t="normal">G46</f>
        <v>14943.1</v>
      </c>
      <c r="H45" s="18" t="n">
        <f aca="false" ca="false" dt2D="false" dtr="false" t="normal">H46</f>
        <v>14988.2</v>
      </c>
    </row>
    <row customHeight="true" hidden="false" ht="66.599853515625" outlineLevel="0" r="46">
      <c r="A46" s="27" t="s">
        <v>102</v>
      </c>
      <c r="B46" s="13" t="s">
        <v>103</v>
      </c>
      <c r="C46" s="12" t="n"/>
      <c r="D46" s="12" t="n"/>
      <c r="E46" s="12" t="n"/>
      <c r="F46" s="28" t="n">
        <f aca="false" ca="false" dt2D="false" dtr="false" t="normal">F47+F48+F49+F50</f>
        <v>13721.5</v>
      </c>
      <c r="G46" s="28" t="n">
        <f aca="false" ca="false" dt2D="false" dtr="false" t="normal">G47+G48+G49+G50</f>
        <v>14943.1</v>
      </c>
      <c r="H46" s="14" t="n">
        <f aca="false" ca="false" dt2D="false" dtr="false" t="normal">H47+H48+H49+H50</f>
        <v>14988.2</v>
      </c>
    </row>
    <row customHeight="true" hidden="false" ht="63" outlineLevel="0" r="47">
      <c r="A47" s="27" t="s">
        <v>104</v>
      </c>
      <c r="B47" s="13" t="s">
        <v>105</v>
      </c>
      <c r="C47" s="12" t="n">
        <v>120</v>
      </c>
      <c r="D47" s="13" t="s">
        <v>26</v>
      </c>
      <c r="E47" s="13" t="s">
        <v>106</v>
      </c>
      <c r="F47" s="28" t="n">
        <v>12954.5</v>
      </c>
      <c r="G47" s="28" t="n">
        <v>13677.6</v>
      </c>
      <c r="H47" s="14" t="n">
        <v>13677.6</v>
      </c>
    </row>
    <row customHeight="true" ht="58.2000007629395" outlineLevel="0" r="48">
      <c r="A48" s="38" t="s">
        <v>107</v>
      </c>
      <c r="B48" s="35" t="s">
        <v>108</v>
      </c>
      <c r="C48" s="12" t="n">
        <v>240</v>
      </c>
      <c r="D48" s="13" t="s">
        <v>26</v>
      </c>
      <c r="E48" s="13" t="s">
        <v>106</v>
      </c>
      <c r="F48" s="36" t="n">
        <v>737</v>
      </c>
      <c r="G48" s="36" t="n">
        <v>1235.5</v>
      </c>
      <c r="H48" s="37" t="n">
        <v>1280.6</v>
      </c>
    </row>
    <row customHeight="true" hidden="false" ht="104.400146484375" outlineLevel="0" r="49">
      <c r="A49" s="38" t="s">
        <v>109</v>
      </c>
      <c r="B49" s="35" t="s">
        <v>110</v>
      </c>
      <c r="C49" s="12" t="n">
        <v>240</v>
      </c>
      <c r="D49" s="13" t="s">
        <v>26</v>
      </c>
      <c r="E49" s="13" t="s">
        <v>106</v>
      </c>
      <c r="F49" s="36" t="n">
        <v>0.2</v>
      </c>
      <c r="G49" s="36" t="n">
        <v>0.2</v>
      </c>
      <c r="H49" s="37" t="n">
        <v>0.2</v>
      </c>
    </row>
    <row customHeight="true" ht="58.2000007629395" outlineLevel="0" r="50">
      <c r="A50" s="38" t="s">
        <v>107</v>
      </c>
      <c r="B50" s="35" t="s">
        <v>108</v>
      </c>
      <c r="C50" s="12" t="n">
        <v>850</v>
      </c>
      <c r="D50" s="13" t="s">
        <v>26</v>
      </c>
      <c r="E50" s="13" t="s">
        <v>106</v>
      </c>
      <c r="F50" s="36" t="n">
        <v>29.8</v>
      </c>
      <c r="G50" s="36" t="n">
        <v>29.8</v>
      </c>
      <c r="H50" s="37" t="n">
        <v>29.8</v>
      </c>
    </row>
    <row customHeight="true" hidden="false" ht="74.400146484375" outlineLevel="0" r="51">
      <c r="A51" s="21" t="s">
        <v>111</v>
      </c>
      <c r="B51" s="35" t="s">
        <v>112</v>
      </c>
      <c r="C51" s="12" t="n"/>
      <c r="D51" s="13" t="n"/>
      <c r="E51" s="13" t="n"/>
      <c r="F51" s="36" t="n">
        <v>312.5</v>
      </c>
      <c r="G51" s="36" t="n">
        <v>0</v>
      </c>
      <c r="H51" s="37" t="n">
        <v>0</v>
      </c>
    </row>
    <row customHeight="true" hidden="false" ht="39.599853515625" outlineLevel="0" r="52">
      <c r="A52" s="39" t="s">
        <v>113</v>
      </c>
      <c r="B52" s="35" t="s">
        <v>114</v>
      </c>
      <c r="C52" s="12" t="n">
        <v>540</v>
      </c>
      <c r="D52" s="13" t="s">
        <v>61</v>
      </c>
      <c r="E52" s="13" t="s">
        <v>39</v>
      </c>
      <c r="F52" s="36" t="n">
        <v>312.5</v>
      </c>
      <c r="G52" s="36" t="n">
        <v>0</v>
      </c>
      <c r="H52" s="37" t="n">
        <v>0</v>
      </c>
    </row>
    <row customHeight="true" ht="58.2000007629395" outlineLevel="0" r="53">
      <c r="A53" s="21" t="s">
        <v>115</v>
      </c>
      <c r="B53" s="17" t="s">
        <v>116</v>
      </c>
      <c r="C53" s="16" t="n"/>
      <c r="D53" s="17" t="n"/>
      <c r="E53" s="17" t="n"/>
      <c r="F53" s="22" t="n">
        <f aca="false" ca="false" dt2D="false" dtr="false" t="normal">F54</f>
        <v>45.8</v>
      </c>
      <c r="G53" s="22" t="n">
        <f aca="false" ca="false" dt2D="false" dtr="false" t="normal">G54</f>
        <v>45.8</v>
      </c>
      <c r="H53" s="18" t="n">
        <f aca="false" ca="false" dt2D="false" dtr="false" t="normal">H54</f>
        <v>45.8</v>
      </c>
    </row>
    <row customHeight="true" ht="58.2000007629395" outlineLevel="0" r="54">
      <c r="A54" s="34" t="s">
        <v>117</v>
      </c>
      <c r="B54" s="35" t="s">
        <v>118</v>
      </c>
      <c r="C54" s="12" t="n"/>
      <c r="D54" s="13" t="n"/>
      <c r="E54" s="13" t="n"/>
      <c r="F54" s="36" t="n">
        <f aca="false" ca="false" dt2D="false" dtr="false" t="normal">F55</f>
        <v>45.8</v>
      </c>
      <c r="G54" s="36" t="n">
        <f aca="false" ca="false" dt2D="false" dtr="false" t="normal">G55</f>
        <v>45.8</v>
      </c>
      <c r="H54" s="37" t="n">
        <f aca="false" ca="false" dt2D="false" dtr="false" t="normal">H55</f>
        <v>45.8</v>
      </c>
    </row>
    <row customHeight="true" hidden="false" ht="86.400146484375" outlineLevel="0" r="55">
      <c r="A55" s="38" t="s">
        <v>119</v>
      </c>
      <c r="B55" s="35" t="s">
        <v>120</v>
      </c>
      <c r="C55" s="12" t="n">
        <v>240</v>
      </c>
      <c r="D55" s="13" t="s">
        <v>121</v>
      </c>
      <c r="E55" s="13" t="s">
        <v>121</v>
      </c>
      <c r="F55" s="36" t="n">
        <v>45.8</v>
      </c>
      <c r="G55" s="36" t="n">
        <v>45.8</v>
      </c>
      <c r="H55" s="37" t="n">
        <v>45.8</v>
      </c>
    </row>
    <row customHeight="true" ht="58.2000007629395" outlineLevel="0" r="56">
      <c r="A56" s="21" t="s">
        <v>122</v>
      </c>
      <c r="B56" s="17" t="s">
        <v>123</v>
      </c>
      <c r="C56" s="12" t="n"/>
      <c r="D56" s="13" t="n"/>
      <c r="E56" s="13" t="n"/>
      <c r="F56" s="22" t="n">
        <f aca="false" ca="false" dt2D="false" dtr="false" t="normal">F57+F59</f>
        <v>80.5</v>
      </c>
      <c r="G56" s="22" t="n">
        <f aca="false" ca="false" dt2D="false" dtr="false" t="normal">G57+G59</f>
        <v>71.30000000000001</v>
      </c>
      <c r="H56" s="18" t="n">
        <f aca="false" ca="false" dt2D="false" dtr="false" t="normal">H57+H59</f>
        <v>71.30000000000001</v>
      </c>
    </row>
    <row customHeight="true" ht="91.9499969482422" outlineLevel="0" r="57">
      <c r="A57" s="27" t="s">
        <v>124</v>
      </c>
      <c r="B57" s="13" t="s">
        <v>125</v>
      </c>
      <c r="C57" s="12" t="n"/>
      <c r="D57" s="13" t="n"/>
      <c r="E57" s="13" t="n"/>
      <c r="F57" s="28" t="n">
        <f aca="false" ca="false" dt2D="false" dtr="false" t="normal">F58</f>
        <v>43.8</v>
      </c>
      <c r="G57" s="28" t="n">
        <f aca="false" ca="false" dt2D="false" dtr="false" t="normal">G58</f>
        <v>34.6</v>
      </c>
      <c r="H57" s="14" t="n">
        <f aca="false" ca="false" dt2D="false" dtr="false" t="normal">H58</f>
        <v>34.6</v>
      </c>
    </row>
    <row customHeight="true" hidden="false" ht="47.85009765625" outlineLevel="0" r="58">
      <c r="A58" s="29" t="s">
        <v>126</v>
      </c>
      <c r="B58" s="13" t="s">
        <v>127</v>
      </c>
      <c r="C58" s="12" t="n">
        <v>240</v>
      </c>
      <c r="D58" s="13" t="s">
        <v>121</v>
      </c>
      <c r="E58" s="13" t="s">
        <v>33</v>
      </c>
      <c r="F58" s="28" t="n">
        <v>43.8</v>
      </c>
      <c r="G58" s="28" t="n">
        <v>34.6</v>
      </c>
      <c r="H58" s="14" t="n">
        <v>34.6</v>
      </c>
    </row>
    <row customHeight="true" hidden="false" ht="51.60009765625" outlineLevel="0" r="59">
      <c r="A59" s="29" t="s">
        <v>128</v>
      </c>
      <c r="B59" s="13" t="s">
        <v>129</v>
      </c>
      <c r="C59" s="12" t="n"/>
      <c r="D59" s="13" t="n"/>
      <c r="E59" s="13" t="n"/>
      <c r="F59" s="28" t="n">
        <f aca="false" ca="false" dt2D="false" dtr="false" t="normal">F60</f>
        <v>36.7</v>
      </c>
      <c r="G59" s="28" t="n">
        <f aca="false" ca="false" dt2D="false" dtr="false" t="normal">G60</f>
        <v>36.7</v>
      </c>
      <c r="H59" s="14" t="n">
        <f aca="false" ca="false" dt2D="false" dtr="false" t="normal">H60</f>
        <v>36.7</v>
      </c>
    </row>
    <row customHeight="true" hidden="false" ht="58.199951171875" outlineLevel="0" r="60">
      <c r="A60" s="29" t="s">
        <v>130</v>
      </c>
      <c r="B60" s="13" t="s">
        <v>131</v>
      </c>
      <c r="C60" s="12" t="n">
        <v>240</v>
      </c>
      <c r="D60" s="13" t="s">
        <v>26</v>
      </c>
      <c r="E60" s="13" t="s">
        <v>106</v>
      </c>
      <c r="F60" s="28" t="n">
        <v>36.7</v>
      </c>
      <c r="G60" s="28" t="n">
        <v>36.7</v>
      </c>
      <c r="H60" s="14" t="n">
        <v>36.7</v>
      </c>
    </row>
    <row customHeight="true" ht="43.9500007629395" outlineLevel="0" r="61">
      <c r="A61" s="21" t="s">
        <v>132</v>
      </c>
      <c r="B61" s="17" t="s">
        <v>133</v>
      </c>
      <c r="C61" s="12" t="n"/>
      <c r="D61" s="12" t="n"/>
      <c r="E61" s="12" t="n"/>
      <c r="F61" s="22" t="n">
        <f aca="false" ca="false" dt2D="false" dtr="false" t="normal">F62+F64</f>
        <v>1638.3000000000002</v>
      </c>
      <c r="G61" s="22" t="n">
        <f aca="false" ca="false" dt2D="false" dtr="false" t="normal">G62+G64</f>
        <v>2482.9</v>
      </c>
      <c r="H61" s="18" t="n">
        <f aca="false" ca="false" dt2D="false" dtr="false" t="normal">H62+H64</f>
        <v>3503.1</v>
      </c>
    </row>
    <row outlineLevel="0" r="62">
      <c r="A62" s="33" t="s">
        <v>134</v>
      </c>
      <c r="B62" s="13" t="s">
        <v>135</v>
      </c>
      <c r="C62" s="12" t="n"/>
      <c r="D62" s="12" t="n"/>
      <c r="E62" s="12" t="n"/>
      <c r="F62" s="36" t="n">
        <v>100</v>
      </c>
      <c r="G62" s="36" t="n">
        <v>200</v>
      </c>
      <c r="H62" s="37" t="n">
        <v>200</v>
      </c>
    </row>
    <row customHeight="true" hidden="false" ht="68.85009765625" outlineLevel="0" r="63">
      <c r="A63" s="40" t="s">
        <v>136</v>
      </c>
      <c r="B63" s="13" t="s">
        <v>137</v>
      </c>
      <c r="C63" s="12" t="n">
        <v>870</v>
      </c>
      <c r="D63" s="13" t="s">
        <v>26</v>
      </c>
      <c r="E63" s="13" t="s">
        <v>95</v>
      </c>
      <c r="F63" s="28" t="n">
        <v>100</v>
      </c>
      <c r="G63" s="28" t="n">
        <v>200</v>
      </c>
      <c r="H63" s="14" t="n">
        <v>200</v>
      </c>
    </row>
    <row outlineLevel="0" r="64">
      <c r="A64" s="41" t="s">
        <v>138</v>
      </c>
      <c r="B64" s="17" t="s">
        <v>139</v>
      </c>
      <c r="C64" s="16" t="n"/>
      <c r="D64" s="17" t="n"/>
      <c r="E64" s="17" t="n"/>
      <c r="F64" s="22" t="n">
        <f aca="false" ca="false" dt2D="false" dtr="false" t="normal">F65+F66+F67+F68+F69+F71+F72</f>
        <v>1538.3000000000002</v>
      </c>
      <c r="G64" s="22" t="n">
        <f aca="false" ca="false" dt2D="false" dtr="false" t="normal">G65+G66+G67+G68+G69+G71</f>
        <v>2282.9</v>
      </c>
      <c r="H64" s="18" t="n">
        <f aca="false" ca="false" dt2D="false" dtr="false" t="normal">H65+H66+H67+H68+H69+H71+H70</f>
        <v>3303.1</v>
      </c>
    </row>
    <row customHeight="true" hidden="false" ht="85.199951171875" outlineLevel="0" r="65">
      <c r="A65" s="33" t="s">
        <v>140</v>
      </c>
      <c r="B65" s="13" t="s">
        <v>141</v>
      </c>
      <c r="C65" s="12" t="n">
        <v>240</v>
      </c>
      <c r="D65" s="13" t="s">
        <v>26</v>
      </c>
      <c r="E65" s="13" t="s">
        <v>66</v>
      </c>
      <c r="F65" s="28" t="n">
        <v>100</v>
      </c>
      <c r="G65" s="28" t="n">
        <v>100</v>
      </c>
      <c r="H65" s="14" t="n">
        <v>100</v>
      </c>
    </row>
    <row customHeight="true" hidden="false" ht="51.60009765625" outlineLevel="0" r="66">
      <c r="A66" s="33" t="s">
        <v>142</v>
      </c>
      <c r="B66" s="13" t="s">
        <v>143</v>
      </c>
      <c r="C66" s="12" t="n">
        <v>240</v>
      </c>
      <c r="D66" s="13" t="s">
        <v>26</v>
      </c>
      <c r="E66" s="13" t="s">
        <v>66</v>
      </c>
      <c r="F66" s="28" t="n">
        <v>637.7</v>
      </c>
      <c r="G66" s="28" t="n">
        <v>641.6</v>
      </c>
      <c r="H66" s="14" t="n">
        <v>641.6</v>
      </c>
    </row>
    <row customHeight="true" hidden="false" ht="55.199951171875" outlineLevel="0" r="67">
      <c r="A67" s="29" t="s">
        <v>144</v>
      </c>
      <c r="B67" s="13" t="s">
        <v>143</v>
      </c>
      <c r="C67" s="12" t="n">
        <v>850</v>
      </c>
      <c r="D67" s="13" t="s">
        <v>26</v>
      </c>
      <c r="E67" s="13" t="s">
        <v>66</v>
      </c>
      <c r="F67" s="28" t="n">
        <v>60</v>
      </c>
      <c r="G67" s="28" t="n">
        <v>60</v>
      </c>
      <c r="H67" s="14" t="n">
        <v>60</v>
      </c>
    </row>
    <row customHeight="true" hidden="false" ht="88.7998046875" outlineLevel="0" r="68">
      <c r="A68" s="29" t="s">
        <v>145</v>
      </c>
      <c r="B68" s="13" t="s">
        <v>143</v>
      </c>
      <c r="C68" s="12" t="n">
        <v>240</v>
      </c>
      <c r="D68" s="13" t="s">
        <v>106</v>
      </c>
      <c r="E68" s="13" t="s">
        <v>146</v>
      </c>
      <c r="F68" s="28" t="n">
        <v>100</v>
      </c>
      <c r="G68" s="28" t="n">
        <v>100</v>
      </c>
      <c r="H68" s="14" t="n">
        <v>100</v>
      </c>
    </row>
    <row customHeight="true" ht="119.400001525879" outlineLevel="0" r="69">
      <c r="A69" s="29" t="s">
        <v>145</v>
      </c>
      <c r="B69" s="13" t="s">
        <v>143</v>
      </c>
      <c r="C69" s="12" t="n">
        <v>240</v>
      </c>
      <c r="D69" s="13" t="s">
        <v>147</v>
      </c>
      <c r="E69" s="13" t="s">
        <v>106</v>
      </c>
      <c r="F69" s="28" t="n">
        <v>383.1</v>
      </c>
      <c r="G69" s="28" t="n">
        <v>388.6</v>
      </c>
      <c r="H69" s="14" t="n">
        <v>404</v>
      </c>
    </row>
    <row customFormat="true" customHeight="true" hidden="false" ht="60.000244140625" outlineLevel="0" r="70" s="1">
      <c r="A70" s="33" t="s">
        <v>148</v>
      </c>
      <c r="B70" s="13" t="n">
        <v>9990090350</v>
      </c>
      <c r="C70" s="12" t="n">
        <v>880</v>
      </c>
      <c r="D70" s="13" t="s">
        <v>26</v>
      </c>
      <c r="E70" s="13" t="s">
        <v>121</v>
      </c>
      <c r="F70" s="28" t="n">
        <v>0</v>
      </c>
      <c r="G70" s="28" t="n">
        <v>1224</v>
      </c>
      <c r="H70" s="14" t="n">
        <v>0</v>
      </c>
      <c r="I70" s="3" t="n"/>
    </row>
    <row ht="72" outlineLevel="0" r="71">
      <c r="A71" s="33" t="s">
        <v>149</v>
      </c>
      <c r="B71" s="13" t="n">
        <v>9990091110</v>
      </c>
      <c r="C71" s="12" t="n">
        <v>880</v>
      </c>
      <c r="D71" s="13" t="s">
        <v>26</v>
      </c>
      <c r="E71" s="13" t="s">
        <v>66</v>
      </c>
      <c r="F71" s="13" t="s">
        <v>150</v>
      </c>
      <c r="G71" s="28" t="n">
        <v>992.7</v>
      </c>
      <c r="H71" s="14" t="n">
        <v>1997.5</v>
      </c>
    </row>
    <row ht="72" outlineLevel="0" r="72">
      <c r="A72" s="29" t="s">
        <v>145</v>
      </c>
      <c r="B72" s="13" t="n">
        <v>9990099990</v>
      </c>
      <c r="C72" s="12" t="n">
        <v>240</v>
      </c>
      <c r="D72" s="13" t="s">
        <v>33</v>
      </c>
      <c r="E72" s="13" t="s">
        <v>26</v>
      </c>
      <c r="F72" s="13" t="s">
        <v>151</v>
      </c>
      <c r="G72" s="28" t="n">
        <v>50</v>
      </c>
      <c r="H72" s="14" t="n">
        <v>0</v>
      </c>
    </row>
    <row outlineLevel="0" r="73">
      <c r="A73" s="1" t="n"/>
      <c r="B73" s="1" t="n"/>
      <c r="C73" s="42" t="n"/>
      <c r="D73" s="42" t="s"/>
      <c r="E73" s="42" t="s"/>
      <c r="F73" s="42" t="s"/>
      <c r="G73" s="42" t="s"/>
      <c r="H73" s="42" t="s"/>
    </row>
  </sheetData>
  <mergeCells count="11">
    <mergeCell ref="A5:H5"/>
    <mergeCell ref="A6:H6"/>
    <mergeCell ref="A7:H7"/>
    <mergeCell ref="A8:H8"/>
    <mergeCell ref="A9:H9"/>
    <mergeCell ref="E10:H10"/>
    <mergeCell ref="A1:H1"/>
    <mergeCell ref="A2:H2"/>
    <mergeCell ref="A3:H3"/>
    <mergeCell ref="A4:H4"/>
    <mergeCell ref="C73:H73"/>
  </mergeCells>
  <pageMargins bottom="0.979999959468842" footer="0.509999990463257" header="0.509999990463257" left="0.389999985694885" right="0.389999985694885" top="0.979999959468842"/>
  <pageSetup fitToHeight="1" fitToWidth="1" orientation="landscape" paperHeight="297mm" paperSize="9" paperWidth="210mm" scale="9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2024-11-08T06:28:16Z</dcterms:modified>
</cp:coreProperties>
</file>